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580"/>
  </bookViews>
  <sheets>
    <sheet name="приложение 2016" sheetId="1" r:id="rId1"/>
  </sheets>
  <definedNames>
    <definedName name="_xlnm.Print_Area" localSheetId="0">'приложение 2016'!$A$1:$E$51</definedName>
  </definedNames>
  <calcPr calcId="145621"/>
</workbook>
</file>

<file path=xl/calcChain.xml><?xml version="1.0" encoding="utf-8"?>
<calcChain xmlns="http://schemas.openxmlformats.org/spreadsheetml/2006/main">
  <c r="D49" i="1" l="1"/>
  <c r="D51" i="1" s="1"/>
  <c r="E49" i="1"/>
  <c r="E51" i="1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C49" i="1" l="1"/>
  <c r="C51" i="1" s="1"/>
</calcChain>
</file>

<file path=xl/sharedStrings.xml><?xml version="1.0" encoding="utf-8"?>
<sst xmlns="http://schemas.openxmlformats.org/spreadsheetml/2006/main" count="54" uniqueCount="54">
  <si>
    <t>№
 п/п</t>
  </si>
  <si>
    <t>Наименование 
муниципальных образований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</si>
  <si>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</si>
  <si>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</si>
  <si>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</si>
  <si>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</si>
  <si>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</si>
  <si>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</si>
  <si>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</si>
  <si>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</si>
  <si>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</si>
  <si>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</si>
  <si>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</si>
  <si>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</si>
  <si>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</si>
  <si>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</si>
  <si>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</si>
  <si>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</si>
  <si>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</si>
  <si>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</si>
  <si>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</si>
  <si>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</si>
  <si>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</si>
  <si>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</si>
  <si>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</si>
  <si>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</si>
  <si>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</si>
  <si>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</si>
  <si>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</si>
  <si>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</si>
  <si>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</si>
  <si>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</si>
  <si>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</si>
  <si>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</si>
  <si>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</si>
  <si>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</si>
  <si>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</si>
  <si>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</si>
  <si>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</si>
  <si>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</si>
  <si>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</si>
  <si>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</si>
  <si>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</si>
  <si>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</si>
  <si>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</si>
  <si>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</si>
  <si>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</si>
  <si>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</si>
  <si>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>Итого</t>
  </si>
  <si>
    <t>Нераспределенный остаток</t>
  </si>
  <si>
    <t>ВСЕГО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</si>
  <si>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на 2016 год 
</t>
  </si>
  <si>
    <t>Всего
(тыс. руб.)</t>
  </si>
  <si>
    <r>
      <rPr>
        <b/>
        <sz val="12"/>
        <rFont val="Times New Roman"/>
        <family val="1"/>
        <charset val="204"/>
      </rPr>
      <t>Приложение 35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2016 год»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</si>
</sst>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 Cyr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b/>
      <sz val="11"/>
      <color indexed="8"/>
      <name val="Times New Roman CYR"/>
      <charset val="204"/>
    </font>
    <font>
      <b/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1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5"/>
    <xf numFmtId="0" fontId="1" fillId="0" borderId="0" xfId="5" applyAlignment="1"/>
    <xf numFmtId="0" fontId="1" fillId="0" borderId="0" xfId="5" applyFont="1" applyAlignment="1"/>
    <xf numFmtId="0" fontId="1" fillId="2" borderId="0" xfId="5" applyFill="1"/>
    <xf numFmtId="0" fontId="5" fillId="0" borderId="0" xfId="5" applyFont="1"/>
    <xf numFmtId="0" fontId="7" fillId="0" borderId="0" xfId="4" applyFont="1"/>
    <xf numFmtId="164" fontId="5" fillId="0" borderId="0" xfId="5" applyNumberFormat="1" applyFont="1"/>
    <xf numFmtId="0" fontId="4" fillId="0" borderId="0" xfId="5" applyFont="1"/>
    <xf numFmtId="164" fontId="1" fillId="0" borderId="0" xfId="5" applyNumberFormat="1"/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top" wrapText="1"/>
    </xf>
    <xf numFmtId="0" fontId="5" fillId="0" borderId="1" xfId="5" applyFont="1" applyBorder="1" applyAlignment="1">
      <alignment horizontal="center"/>
    </xf>
    <xf numFmtId="0" fontId="13" fillId="0" borderId="1" xfId="5" applyFont="1" applyBorder="1"/>
    <xf numFmtId="164" fontId="5" fillId="0" borderId="1" xfId="7" applyNumberFormat="1" applyFont="1" applyBorder="1" applyAlignment="1">
      <alignment horizontal="right" indent="1"/>
    </xf>
    <xf numFmtId="0" fontId="5" fillId="2" borderId="1" xfId="5" applyFont="1" applyFill="1" applyBorder="1" applyAlignment="1">
      <alignment horizontal="center"/>
    </xf>
    <xf numFmtId="0" fontId="13" fillId="2" borderId="1" xfId="5" applyFont="1" applyFill="1" applyBorder="1"/>
    <xf numFmtId="0" fontId="14" fillId="0" borderId="1" xfId="5" applyFont="1" applyBorder="1"/>
    <xf numFmtId="164" fontId="15" fillId="0" borderId="1" xfId="7" applyNumberFormat="1" applyFont="1" applyBorder="1" applyAlignment="1">
      <alignment horizontal="right" indent="1"/>
    </xf>
    <xf numFmtId="164" fontId="15" fillId="0" borderId="1" xfId="7" applyNumberFormat="1" applyFont="1" applyFill="1" applyBorder="1" applyAlignment="1">
      <alignment horizontal="right" indent="1"/>
    </xf>
    <xf numFmtId="0" fontId="15" fillId="0" borderId="1" xfId="5" applyFont="1" applyBorder="1"/>
    <xf numFmtId="0" fontId="14" fillId="0" borderId="1" xfId="5" applyFont="1" applyFill="1" applyBorder="1" applyAlignment="1">
      <alignment vertical="center"/>
    </xf>
    <xf numFmtId="0" fontId="2" fillId="0" borderId="0" xfId="5" applyFont="1" applyAlignment="1">
      <alignment horizontal="right" wrapText="1"/>
    </xf>
    <xf numFmtId="0" fontId="3" fillId="0" borderId="0" xfId="5" applyFont="1" applyAlignment="1">
      <alignment horizontal="right" wrapText="1"/>
    </xf>
    <xf numFmtId="0" fontId="10" fillId="0" borderId="0" xfId="5" applyFont="1" applyFill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4"/>
  <sheetViews>
    <sheetView tabSelected="1" view="pageBreakPreview" zoomScaleSheetLayoutView="100" workbookViewId="0">
      <selection activeCell="C16" sqref="C16"/>
    </sheetView>
  </sheetViews>
  <sheetFormatPr defaultRowHeight="12.75" x14ac:dyDescent="0.2"/>
  <cols>
    <col min="1" max="1" width="6.140625" style="1" customWidth="1"/>
    <col min="2" max="2" width="34.5703125" style="8" customWidth="1"/>
    <col min="3" max="3" width="20.85546875" style="1" customWidth="1"/>
    <col min="4" max="5" width="21.5703125" style="1" customWidth="1"/>
    <col min="6" max="6" width="9.140625" style="1"/>
    <col min="7" max="7" width="9.7109375" style="1" bestFit="1" customWidth="1"/>
    <col min="8" max="16384" width="9.140625" style="1"/>
  </cols>
  <sheetData>
    <row r="1" spans="1:8" ht="79.5" customHeight="1" x14ac:dyDescent="0.25">
      <c r="A1" s="25" t="s">
        <v>53</v>
      </c>
      <c r="B1" s="26"/>
      <c r="C1" s="26"/>
      <c r="D1" s="26"/>
      <c r="E1" s="26"/>
    </row>
    <row r="2" spans="1:8" ht="74.25" customHeight="1" x14ac:dyDescent="0.2">
      <c r="A2" s="27" t="s">
        <v>51</v>
      </c>
      <c r="B2" s="27"/>
      <c r="C2" s="27"/>
      <c r="D2" s="27"/>
      <c r="E2" s="27"/>
    </row>
    <row r="3" spans="1:8" s="2" customFormat="1" ht="18" customHeight="1" x14ac:dyDescent="0.2">
      <c r="A3" s="28" t="s">
        <v>0</v>
      </c>
      <c r="B3" s="30" t="s">
        <v>1</v>
      </c>
      <c r="C3" s="30" t="s">
        <v>52</v>
      </c>
      <c r="D3" s="33" t="s">
        <v>2</v>
      </c>
      <c r="E3" s="34"/>
    </row>
    <row r="4" spans="1:8" s="2" customFormat="1" ht="60" x14ac:dyDescent="0.2">
      <c r="A4" s="29"/>
      <c r="B4" s="31"/>
      <c r="C4" s="32"/>
      <c r="D4" s="10" t="s">
        <v>3</v>
      </c>
      <c r="E4" s="10" t="s">
        <v>4</v>
      </c>
    </row>
    <row r="5" spans="1:8" s="3" customFormat="1" ht="15.75" customHeight="1" x14ac:dyDescent="0.2">
      <c r="A5" s="11">
        <v>1</v>
      </c>
      <c r="B5" s="12">
        <v>2</v>
      </c>
      <c r="C5" s="13">
        <v>3</v>
      </c>
      <c r="D5" s="14">
        <v>4</v>
      </c>
      <c r="E5" s="14">
        <v>5</v>
      </c>
    </row>
    <row r="6" spans="1:8" ht="15" x14ac:dyDescent="0.25">
      <c r="A6" s="15">
        <v>1</v>
      </c>
      <c r="B6" s="16" t="s">
        <v>5</v>
      </c>
      <c r="C6" s="17">
        <f>D6+E6</f>
        <v>89262</v>
      </c>
      <c r="D6" s="17">
        <v>88425</v>
      </c>
      <c r="E6" s="17">
        <v>837</v>
      </c>
      <c r="F6" s="9"/>
      <c r="G6" s="9"/>
      <c r="H6" s="9"/>
    </row>
    <row r="7" spans="1:8" ht="15" x14ac:dyDescent="0.25">
      <c r="A7" s="15">
        <f t="shared" ref="A7:A45" si="0">A6+1</f>
        <v>2</v>
      </c>
      <c r="B7" s="16" t="s">
        <v>6</v>
      </c>
      <c r="C7" s="17">
        <f t="shared" ref="C7:C48" si="1">D7+E7</f>
        <v>86269</v>
      </c>
      <c r="D7" s="17">
        <v>85298</v>
      </c>
      <c r="E7" s="17">
        <v>971</v>
      </c>
      <c r="F7" s="9"/>
      <c r="G7" s="9"/>
      <c r="H7" s="9"/>
    </row>
    <row r="8" spans="1:8" ht="15" x14ac:dyDescent="0.25">
      <c r="A8" s="15">
        <f t="shared" si="0"/>
        <v>3</v>
      </c>
      <c r="B8" s="16" t="s">
        <v>7</v>
      </c>
      <c r="C8" s="17">
        <f t="shared" si="1"/>
        <v>121623</v>
      </c>
      <c r="D8" s="17">
        <v>120409</v>
      </c>
      <c r="E8" s="17">
        <v>1214</v>
      </c>
      <c r="F8" s="9"/>
      <c r="G8" s="9"/>
      <c r="H8" s="9"/>
    </row>
    <row r="9" spans="1:8" ht="15" x14ac:dyDescent="0.25">
      <c r="A9" s="15">
        <f t="shared" si="0"/>
        <v>4</v>
      </c>
      <c r="B9" s="16" t="s">
        <v>8</v>
      </c>
      <c r="C9" s="17">
        <f t="shared" si="1"/>
        <v>734092</v>
      </c>
      <c r="D9" s="17">
        <v>726644</v>
      </c>
      <c r="E9" s="17">
        <v>7448</v>
      </c>
      <c r="F9" s="9"/>
      <c r="G9" s="9"/>
      <c r="H9" s="9"/>
    </row>
    <row r="10" spans="1:8" ht="15" x14ac:dyDescent="0.25">
      <c r="A10" s="15">
        <f t="shared" si="0"/>
        <v>5</v>
      </c>
      <c r="B10" s="16" t="s">
        <v>9</v>
      </c>
      <c r="C10" s="17">
        <f t="shared" si="1"/>
        <v>85858</v>
      </c>
      <c r="D10" s="17">
        <v>84987</v>
      </c>
      <c r="E10" s="17">
        <v>871</v>
      </c>
      <c r="F10" s="9"/>
      <c r="G10" s="9"/>
      <c r="H10" s="9"/>
    </row>
    <row r="11" spans="1:8" ht="15" x14ac:dyDescent="0.25">
      <c r="A11" s="15">
        <f t="shared" si="0"/>
        <v>6</v>
      </c>
      <c r="B11" s="16" t="s">
        <v>10</v>
      </c>
      <c r="C11" s="17">
        <f t="shared" si="1"/>
        <v>17716</v>
      </c>
      <c r="D11" s="17">
        <v>17546</v>
      </c>
      <c r="E11" s="17">
        <v>170</v>
      </c>
      <c r="F11" s="9"/>
      <c r="G11" s="9"/>
      <c r="H11" s="9"/>
    </row>
    <row r="12" spans="1:8" ht="15" x14ac:dyDescent="0.25">
      <c r="A12" s="15">
        <f t="shared" si="0"/>
        <v>7</v>
      </c>
      <c r="B12" s="16" t="s">
        <v>11</v>
      </c>
      <c r="C12" s="17">
        <f t="shared" si="1"/>
        <v>43080</v>
      </c>
      <c r="D12" s="17">
        <v>42576</v>
      </c>
      <c r="E12" s="17">
        <v>504</v>
      </c>
      <c r="F12" s="9"/>
      <c r="G12" s="9"/>
      <c r="H12" s="9"/>
    </row>
    <row r="13" spans="1:8" ht="15" x14ac:dyDescent="0.25">
      <c r="A13" s="15">
        <f t="shared" si="0"/>
        <v>8</v>
      </c>
      <c r="B13" s="16" t="s">
        <v>12</v>
      </c>
      <c r="C13" s="17">
        <f t="shared" si="1"/>
        <v>10002</v>
      </c>
      <c r="D13" s="17">
        <v>9908</v>
      </c>
      <c r="E13" s="17">
        <v>94</v>
      </c>
      <c r="F13" s="9"/>
      <c r="G13" s="9"/>
      <c r="H13" s="9"/>
    </row>
    <row r="14" spans="1:8" ht="15" x14ac:dyDescent="0.25">
      <c r="A14" s="15">
        <f t="shared" si="0"/>
        <v>9</v>
      </c>
      <c r="B14" s="16" t="s">
        <v>13</v>
      </c>
      <c r="C14" s="17">
        <f t="shared" si="1"/>
        <v>55644</v>
      </c>
      <c r="D14" s="17">
        <v>55017</v>
      </c>
      <c r="E14" s="17">
        <v>627</v>
      </c>
      <c r="F14" s="9"/>
      <c r="G14" s="9"/>
      <c r="H14" s="9"/>
    </row>
    <row r="15" spans="1:8" ht="15" x14ac:dyDescent="0.25">
      <c r="A15" s="15">
        <f t="shared" si="0"/>
        <v>10</v>
      </c>
      <c r="B15" s="16" t="s">
        <v>14</v>
      </c>
      <c r="C15" s="17">
        <f t="shared" si="1"/>
        <v>13760</v>
      </c>
      <c r="D15" s="17">
        <v>13605</v>
      </c>
      <c r="E15" s="17">
        <v>155</v>
      </c>
      <c r="F15" s="9"/>
      <c r="G15" s="9"/>
      <c r="H15" s="9"/>
    </row>
    <row r="16" spans="1:8" ht="15" x14ac:dyDescent="0.25">
      <c r="A16" s="15">
        <f t="shared" si="0"/>
        <v>11</v>
      </c>
      <c r="B16" s="16" t="s">
        <v>15</v>
      </c>
      <c r="C16" s="17">
        <f t="shared" si="1"/>
        <v>23077</v>
      </c>
      <c r="D16" s="17">
        <v>22824</v>
      </c>
      <c r="E16" s="17">
        <v>253</v>
      </c>
      <c r="F16" s="9"/>
      <c r="G16" s="9"/>
      <c r="H16" s="9"/>
    </row>
    <row r="17" spans="1:8" ht="15" x14ac:dyDescent="0.25">
      <c r="A17" s="15">
        <f t="shared" si="0"/>
        <v>12</v>
      </c>
      <c r="B17" s="16" t="s">
        <v>16</v>
      </c>
      <c r="C17" s="17">
        <f t="shared" si="1"/>
        <v>3893</v>
      </c>
      <c r="D17" s="17">
        <v>3849</v>
      </c>
      <c r="E17" s="17">
        <v>44</v>
      </c>
      <c r="F17" s="9"/>
      <c r="G17" s="9"/>
      <c r="H17" s="9"/>
    </row>
    <row r="18" spans="1:8" ht="15" x14ac:dyDescent="0.25">
      <c r="A18" s="15">
        <f t="shared" si="0"/>
        <v>13</v>
      </c>
      <c r="B18" s="16" t="s">
        <v>17</v>
      </c>
      <c r="C18" s="17">
        <f t="shared" si="1"/>
        <v>23822</v>
      </c>
      <c r="D18" s="17">
        <v>23595</v>
      </c>
      <c r="E18" s="17">
        <v>227</v>
      </c>
      <c r="F18" s="9"/>
      <c r="G18" s="9"/>
      <c r="H18" s="9"/>
    </row>
    <row r="19" spans="1:8" ht="15" x14ac:dyDescent="0.25">
      <c r="A19" s="15">
        <f t="shared" si="0"/>
        <v>14</v>
      </c>
      <c r="B19" s="16" t="s">
        <v>18</v>
      </c>
      <c r="C19" s="17">
        <f t="shared" si="1"/>
        <v>23661</v>
      </c>
      <c r="D19" s="17">
        <v>23439</v>
      </c>
      <c r="E19" s="17">
        <v>222</v>
      </c>
      <c r="F19" s="9"/>
      <c r="G19" s="9"/>
      <c r="H19" s="9"/>
    </row>
    <row r="20" spans="1:8" ht="15" x14ac:dyDescent="0.25">
      <c r="A20" s="15">
        <f t="shared" si="0"/>
        <v>15</v>
      </c>
      <c r="B20" s="16" t="s">
        <v>19</v>
      </c>
      <c r="C20" s="17">
        <f t="shared" si="1"/>
        <v>61089</v>
      </c>
      <c r="D20" s="17">
        <v>60347</v>
      </c>
      <c r="E20" s="17">
        <v>742</v>
      </c>
      <c r="F20" s="9"/>
      <c r="G20" s="9"/>
      <c r="H20" s="9"/>
    </row>
    <row r="21" spans="1:8" ht="15" x14ac:dyDescent="0.25">
      <c r="A21" s="15">
        <f t="shared" si="0"/>
        <v>16</v>
      </c>
      <c r="B21" s="16" t="s">
        <v>20</v>
      </c>
      <c r="C21" s="17">
        <f t="shared" si="1"/>
        <v>26482</v>
      </c>
      <c r="D21" s="17">
        <v>26202</v>
      </c>
      <c r="E21" s="17">
        <v>280</v>
      </c>
      <c r="F21" s="9"/>
      <c r="G21" s="9"/>
      <c r="H21" s="9"/>
    </row>
    <row r="22" spans="1:8" ht="15" x14ac:dyDescent="0.25">
      <c r="A22" s="15">
        <f t="shared" si="0"/>
        <v>17</v>
      </c>
      <c r="B22" s="16" t="s">
        <v>21</v>
      </c>
      <c r="C22" s="17">
        <f t="shared" si="1"/>
        <v>39362</v>
      </c>
      <c r="D22" s="17">
        <v>38893</v>
      </c>
      <c r="E22" s="17">
        <v>469</v>
      </c>
      <c r="F22" s="9"/>
      <c r="G22" s="9"/>
      <c r="H22" s="9"/>
    </row>
    <row r="23" spans="1:8" s="4" customFormat="1" ht="15" x14ac:dyDescent="0.25">
      <c r="A23" s="18">
        <f t="shared" si="0"/>
        <v>18</v>
      </c>
      <c r="B23" s="19" t="s">
        <v>22</v>
      </c>
      <c r="C23" s="17">
        <f t="shared" si="1"/>
        <v>8080</v>
      </c>
      <c r="D23" s="17">
        <v>7987</v>
      </c>
      <c r="E23" s="17">
        <v>93</v>
      </c>
      <c r="F23" s="9"/>
      <c r="G23" s="9"/>
      <c r="H23" s="9"/>
    </row>
    <row r="24" spans="1:8" s="4" customFormat="1" ht="15" x14ac:dyDescent="0.25">
      <c r="A24" s="18">
        <f t="shared" si="0"/>
        <v>19</v>
      </c>
      <c r="B24" s="19" t="s">
        <v>23</v>
      </c>
      <c r="C24" s="17">
        <f t="shared" si="1"/>
        <v>7690</v>
      </c>
      <c r="D24" s="17">
        <v>7599</v>
      </c>
      <c r="E24" s="17">
        <v>91</v>
      </c>
      <c r="F24" s="9"/>
      <c r="G24" s="9"/>
      <c r="H24" s="9"/>
    </row>
    <row r="25" spans="1:8" s="4" customFormat="1" ht="15" x14ac:dyDescent="0.25">
      <c r="A25" s="18">
        <f t="shared" si="0"/>
        <v>20</v>
      </c>
      <c r="B25" s="19" t="s">
        <v>24</v>
      </c>
      <c r="C25" s="17">
        <f t="shared" si="1"/>
        <v>159828</v>
      </c>
      <c r="D25" s="17">
        <v>158330</v>
      </c>
      <c r="E25" s="17">
        <v>1498</v>
      </c>
      <c r="F25" s="9"/>
      <c r="G25" s="9"/>
      <c r="H25" s="9"/>
    </row>
    <row r="26" spans="1:8" s="4" customFormat="1" ht="15" x14ac:dyDescent="0.25">
      <c r="A26" s="18">
        <f t="shared" si="0"/>
        <v>21</v>
      </c>
      <c r="B26" s="19" t="s">
        <v>25</v>
      </c>
      <c r="C26" s="17">
        <f t="shared" si="1"/>
        <v>14485</v>
      </c>
      <c r="D26" s="17">
        <v>14340</v>
      </c>
      <c r="E26" s="17">
        <v>145</v>
      </c>
      <c r="F26" s="9"/>
      <c r="G26" s="9"/>
      <c r="H26" s="9"/>
    </row>
    <row r="27" spans="1:8" s="4" customFormat="1" ht="15" x14ac:dyDescent="0.25">
      <c r="A27" s="18">
        <f t="shared" si="0"/>
        <v>22</v>
      </c>
      <c r="B27" s="19" t="s">
        <v>26</v>
      </c>
      <c r="C27" s="17">
        <f t="shared" si="1"/>
        <v>15916</v>
      </c>
      <c r="D27" s="17">
        <v>15767</v>
      </c>
      <c r="E27" s="17">
        <v>149</v>
      </c>
      <c r="F27" s="9"/>
      <c r="G27" s="9"/>
      <c r="H27" s="9"/>
    </row>
    <row r="28" spans="1:8" s="4" customFormat="1" ht="15" x14ac:dyDescent="0.25">
      <c r="A28" s="18">
        <f t="shared" si="0"/>
        <v>23</v>
      </c>
      <c r="B28" s="19" t="s">
        <v>27</v>
      </c>
      <c r="C28" s="17">
        <f t="shared" si="1"/>
        <v>6737</v>
      </c>
      <c r="D28" s="17">
        <v>6674</v>
      </c>
      <c r="E28" s="17">
        <v>63</v>
      </c>
      <c r="F28" s="9"/>
      <c r="G28" s="9"/>
      <c r="H28" s="9"/>
    </row>
    <row r="29" spans="1:8" s="4" customFormat="1" ht="15" x14ac:dyDescent="0.25">
      <c r="A29" s="18">
        <f t="shared" si="0"/>
        <v>24</v>
      </c>
      <c r="B29" s="19" t="s">
        <v>28</v>
      </c>
      <c r="C29" s="17">
        <f t="shared" si="1"/>
        <v>42550</v>
      </c>
      <c r="D29" s="17">
        <v>42088</v>
      </c>
      <c r="E29" s="17">
        <v>462</v>
      </c>
      <c r="F29" s="9"/>
      <c r="G29" s="9"/>
      <c r="H29" s="9"/>
    </row>
    <row r="30" spans="1:8" s="4" customFormat="1" ht="15" x14ac:dyDescent="0.25">
      <c r="A30" s="18">
        <f t="shared" si="0"/>
        <v>25</v>
      </c>
      <c r="B30" s="19" t="s">
        <v>29</v>
      </c>
      <c r="C30" s="17">
        <f t="shared" si="1"/>
        <v>27193</v>
      </c>
      <c r="D30" s="17">
        <v>26932</v>
      </c>
      <c r="E30" s="17">
        <v>261</v>
      </c>
      <c r="F30" s="9"/>
      <c r="G30" s="9"/>
      <c r="H30" s="9"/>
    </row>
    <row r="31" spans="1:8" s="4" customFormat="1" ht="15" x14ac:dyDescent="0.25">
      <c r="A31" s="18">
        <f t="shared" si="0"/>
        <v>26</v>
      </c>
      <c r="B31" s="19" t="s">
        <v>30</v>
      </c>
      <c r="C31" s="17">
        <f t="shared" si="1"/>
        <v>5775</v>
      </c>
      <c r="D31" s="17">
        <v>5721</v>
      </c>
      <c r="E31" s="17">
        <v>54</v>
      </c>
      <c r="F31" s="9"/>
      <c r="G31" s="9"/>
      <c r="H31" s="9"/>
    </row>
    <row r="32" spans="1:8" s="4" customFormat="1" ht="15" x14ac:dyDescent="0.25">
      <c r="A32" s="18">
        <f t="shared" si="0"/>
        <v>27</v>
      </c>
      <c r="B32" s="19" t="s">
        <v>31</v>
      </c>
      <c r="C32" s="17">
        <f t="shared" si="1"/>
        <v>38192</v>
      </c>
      <c r="D32" s="17">
        <v>37773</v>
      </c>
      <c r="E32" s="17">
        <v>419</v>
      </c>
      <c r="F32" s="9"/>
      <c r="G32" s="9"/>
      <c r="H32" s="9"/>
    </row>
    <row r="33" spans="1:8" s="4" customFormat="1" ht="15" x14ac:dyDescent="0.25">
      <c r="A33" s="18">
        <f t="shared" si="0"/>
        <v>28</v>
      </c>
      <c r="B33" s="19" t="s">
        <v>32</v>
      </c>
      <c r="C33" s="17">
        <f t="shared" si="1"/>
        <v>17844</v>
      </c>
      <c r="D33" s="17">
        <v>17675</v>
      </c>
      <c r="E33" s="17">
        <v>169</v>
      </c>
      <c r="F33" s="9"/>
      <c r="G33" s="9"/>
      <c r="H33" s="9"/>
    </row>
    <row r="34" spans="1:8" s="4" customFormat="1" ht="15" x14ac:dyDescent="0.25">
      <c r="A34" s="18">
        <f t="shared" si="0"/>
        <v>29</v>
      </c>
      <c r="B34" s="19" t="s">
        <v>33</v>
      </c>
      <c r="C34" s="17">
        <f t="shared" si="1"/>
        <v>38819</v>
      </c>
      <c r="D34" s="17">
        <v>38405</v>
      </c>
      <c r="E34" s="17">
        <v>414</v>
      </c>
      <c r="F34" s="9"/>
      <c r="G34" s="9"/>
      <c r="H34" s="9"/>
    </row>
    <row r="35" spans="1:8" s="4" customFormat="1" ht="15" x14ac:dyDescent="0.25">
      <c r="A35" s="18">
        <f t="shared" si="0"/>
        <v>30</v>
      </c>
      <c r="B35" s="19" t="s">
        <v>34</v>
      </c>
      <c r="C35" s="17">
        <f t="shared" si="1"/>
        <v>5687</v>
      </c>
      <c r="D35" s="17">
        <v>5634</v>
      </c>
      <c r="E35" s="17">
        <v>53</v>
      </c>
      <c r="F35" s="9"/>
      <c r="G35" s="9"/>
      <c r="H35" s="9"/>
    </row>
    <row r="36" spans="1:8" s="4" customFormat="1" ht="15" x14ac:dyDescent="0.25">
      <c r="A36" s="18">
        <f t="shared" si="0"/>
        <v>31</v>
      </c>
      <c r="B36" s="19" t="s">
        <v>35</v>
      </c>
      <c r="C36" s="17">
        <f t="shared" si="1"/>
        <v>16428</v>
      </c>
      <c r="D36" s="17">
        <v>16273</v>
      </c>
      <c r="E36" s="17">
        <v>155</v>
      </c>
      <c r="F36" s="9"/>
      <c r="G36" s="9"/>
      <c r="H36" s="9"/>
    </row>
    <row r="37" spans="1:8" s="4" customFormat="1" ht="15" x14ac:dyDescent="0.25">
      <c r="A37" s="18">
        <f t="shared" si="0"/>
        <v>32</v>
      </c>
      <c r="B37" s="19" t="s">
        <v>36</v>
      </c>
      <c r="C37" s="17">
        <f t="shared" si="1"/>
        <v>12319</v>
      </c>
      <c r="D37" s="17">
        <v>12200</v>
      </c>
      <c r="E37" s="17">
        <v>119</v>
      </c>
      <c r="F37" s="9"/>
      <c r="G37" s="9"/>
      <c r="H37" s="9"/>
    </row>
    <row r="38" spans="1:8" s="4" customFormat="1" ht="15" x14ac:dyDescent="0.25">
      <c r="A38" s="18">
        <f t="shared" si="0"/>
        <v>33</v>
      </c>
      <c r="B38" s="19" t="s">
        <v>37</v>
      </c>
      <c r="C38" s="17">
        <f t="shared" si="1"/>
        <v>8253</v>
      </c>
      <c r="D38" s="17">
        <v>8176</v>
      </c>
      <c r="E38" s="17">
        <v>77</v>
      </c>
      <c r="F38" s="9"/>
      <c r="G38" s="9"/>
      <c r="H38" s="9"/>
    </row>
    <row r="39" spans="1:8" s="4" customFormat="1" ht="15" x14ac:dyDescent="0.25">
      <c r="A39" s="18">
        <f t="shared" si="0"/>
        <v>34</v>
      </c>
      <c r="B39" s="19" t="s">
        <v>38</v>
      </c>
      <c r="C39" s="17">
        <f t="shared" si="1"/>
        <v>17279</v>
      </c>
      <c r="D39" s="17">
        <v>17083</v>
      </c>
      <c r="E39" s="17">
        <v>196</v>
      </c>
      <c r="F39" s="9"/>
      <c r="G39" s="9"/>
      <c r="H39" s="9"/>
    </row>
    <row r="40" spans="1:8" s="4" customFormat="1" ht="15" x14ac:dyDescent="0.25">
      <c r="A40" s="18">
        <f t="shared" si="0"/>
        <v>35</v>
      </c>
      <c r="B40" s="19" t="s">
        <v>39</v>
      </c>
      <c r="C40" s="17">
        <f t="shared" si="1"/>
        <v>8786</v>
      </c>
      <c r="D40" s="17">
        <v>8696</v>
      </c>
      <c r="E40" s="17">
        <v>90</v>
      </c>
      <c r="F40" s="9"/>
      <c r="G40" s="9"/>
      <c r="H40" s="9"/>
    </row>
    <row r="41" spans="1:8" s="4" customFormat="1" ht="15" x14ac:dyDescent="0.25">
      <c r="A41" s="18">
        <f t="shared" si="0"/>
        <v>36</v>
      </c>
      <c r="B41" s="19" t="s">
        <v>40</v>
      </c>
      <c r="C41" s="17">
        <f t="shared" si="1"/>
        <v>13718</v>
      </c>
      <c r="D41" s="17">
        <v>13587</v>
      </c>
      <c r="E41" s="17">
        <v>131</v>
      </c>
      <c r="F41" s="9"/>
      <c r="G41" s="9"/>
      <c r="H41" s="9"/>
    </row>
    <row r="42" spans="1:8" s="4" customFormat="1" ht="15" x14ac:dyDescent="0.25">
      <c r="A42" s="18">
        <f t="shared" si="0"/>
        <v>37</v>
      </c>
      <c r="B42" s="19" t="s">
        <v>41</v>
      </c>
      <c r="C42" s="17">
        <f t="shared" si="1"/>
        <v>28142</v>
      </c>
      <c r="D42" s="17">
        <v>27878</v>
      </c>
      <c r="E42" s="17">
        <v>264</v>
      </c>
      <c r="F42" s="9"/>
      <c r="G42" s="9"/>
      <c r="H42" s="9"/>
    </row>
    <row r="43" spans="1:8" s="4" customFormat="1" ht="15" x14ac:dyDescent="0.25">
      <c r="A43" s="18">
        <f t="shared" si="0"/>
        <v>38</v>
      </c>
      <c r="B43" s="19" t="s">
        <v>42</v>
      </c>
      <c r="C43" s="17">
        <f t="shared" si="1"/>
        <v>7100</v>
      </c>
      <c r="D43" s="17">
        <v>7014</v>
      </c>
      <c r="E43" s="17">
        <v>86</v>
      </c>
      <c r="F43" s="9"/>
      <c r="G43" s="9"/>
      <c r="H43" s="9"/>
    </row>
    <row r="44" spans="1:8" ht="15" x14ac:dyDescent="0.25">
      <c r="A44" s="15">
        <f t="shared" si="0"/>
        <v>39</v>
      </c>
      <c r="B44" s="16" t="s">
        <v>43</v>
      </c>
      <c r="C44" s="17">
        <f t="shared" si="1"/>
        <v>25762</v>
      </c>
      <c r="D44" s="17">
        <v>25509</v>
      </c>
      <c r="E44" s="17">
        <v>253</v>
      </c>
      <c r="F44" s="9"/>
      <c r="G44" s="9"/>
      <c r="H44" s="9"/>
    </row>
    <row r="45" spans="1:8" ht="15" x14ac:dyDescent="0.25">
      <c r="A45" s="15">
        <f t="shared" si="0"/>
        <v>40</v>
      </c>
      <c r="B45" s="16" t="s">
        <v>44</v>
      </c>
      <c r="C45" s="17">
        <f t="shared" si="1"/>
        <v>64518</v>
      </c>
      <c r="D45" s="17">
        <v>63913</v>
      </c>
      <c r="E45" s="17">
        <v>605</v>
      </c>
      <c r="F45" s="9"/>
      <c r="G45" s="9"/>
      <c r="H45" s="9"/>
    </row>
    <row r="46" spans="1:8" ht="15" x14ac:dyDescent="0.25">
      <c r="A46" s="15">
        <f>A45+1</f>
        <v>41</v>
      </c>
      <c r="B46" s="16" t="s">
        <v>45</v>
      </c>
      <c r="C46" s="17">
        <f t="shared" si="1"/>
        <v>11379</v>
      </c>
      <c r="D46" s="17">
        <v>11272</v>
      </c>
      <c r="E46" s="17">
        <v>107</v>
      </c>
      <c r="F46" s="9"/>
      <c r="G46" s="9"/>
      <c r="H46" s="9"/>
    </row>
    <row r="47" spans="1:8" ht="15" x14ac:dyDescent="0.25">
      <c r="A47" s="15">
        <f>A46+1</f>
        <v>42</v>
      </c>
      <c r="B47" s="16" t="s">
        <v>46</v>
      </c>
      <c r="C47" s="17">
        <f t="shared" si="1"/>
        <v>27462</v>
      </c>
      <c r="D47" s="17">
        <v>27174</v>
      </c>
      <c r="E47" s="17">
        <v>288</v>
      </c>
      <c r="F47" s="9"/>
      <c r="G47" s="9"/>
      <c r="H47" s="9"/>
    </row>
    <row r="48" spans="1:8" ht="15" x14ac:dyDescent="0.25">
      <c r="A48" s="15">
        <f>A47+1</f>
        <v>43</v>
      </c>
      <c r="B48" s="16" t="s">
        <v>47</v>
      </c>
      <c r="C48" s="17">
        <f t="shared" si="1"/>
        <v>3557</v>
      </c>
      <c r="D48" s="17">
        <v>3524</v>
      </c>
      <c r="E48" s="17">
        <v>33</v>
      </c>
      <c r="F48" s="9"/>
      <c r="G48" s="9"/>
      <c r="H48" s="9"/>
    </row>
    <row r="49" spans="1:8" ht="15" x14ac:dyDescent="0.25">
      <c r="A49" s="15"/>
      <c r="B49" s="20" t="s">
        <v>48</v>
      </c>
      <c r="C49" s="21">
        <f>SUM(C6:C48)</f>
        <v>2092191</v>
      </c>
      <c r="D49" s="21">
        <f>SUM(D6:D48)</f>
        <v>2070788</v>
      </c>
      <c r="E49" s="21">
        <f>SUM(E6:E48)</f>
        <v>21403</v>
      </c>
      <c r="F49" s="9"/>
      <c r="G49" s="9"/>
      <c r="H49" s="9"/>
    </row>
    <row r="50" spans="1:8" ht="15" x14ac:dyDescent="0.25">
      <c r="A50" s="15"/>
      <c r="B50" s="20" t="s">
        <v>49</v>
      </c>
      <c r="C50" s="22">
        <v>2977.8</v>
      </c>
      <c r="D50" s="21"/>
      <c r="E50" s="21"/>
    </row>
    <row r="51" spans="1:8" ht="13.5" customHeight="1" x14ac:dyDescent="0.2">
      <c r="A51" s="23"/>
      <c r="B51" s="24" t="s">
        <v>50</v>
      </c>
      <c r="C51" s="21">
        <f>C49+C50</f>
        <v>2095168.8</v>
      </c>
      <c r="D51" s="21">
        <f>D49+D50</f>
        <v>2070788</v>
      </c>
      <c r="E51" s="21">
        <f>E49+E50</f>
        <v>21403</v>
      </c>
    </row>
    <row r="52" spans="1:8" ht="18.75" x14ac:dyDescent="0.3">
      <c r="A52" s="5"/>
      <c r="B52" s="5"/>
      <c r="C52" s="6"/>
      <c r="D52" s="5"/>
      <c r="E52" s="5"/>
    </row>
    <row r="53" spans="1:8" ht="15" x14ac:dyDescent="0.25">
      <c r="A53" s="5"/>
      <c r="B53" s="5"/>
      <c r="C53" s="5"/>
      <c r="D53" s="5"/>
      <c r="E53" s="5"/>
    </row>
    <row r="54" spans="1:8" ht="15" x14ac:dyDescent="0.25">
      <c r="A54" s="5"/>
      <c r="B54" s="5"/>
      <c r="C54" s="7"/>
      <c r="D54" s="5"/>
      <c r="E54" s="5"/>
    </row>
  </sheetData>
  <mergeCells count="6">
    <mergeCell ref="A1:E1"/>
    <mergeCell ref="A2:E2"/>
    <mergeCell ref="A3:A4"/>
    <mergeCell ref="B3:B4"/>
    <mergeCell ref="C3:C4"/>
    <mergeCell ref="D3:E3"/>
  </mergeCells>
  <phoneticPr fontId="9" type="noConversion"/>
  <printOptions horizontalCentered="1"/>
  <pageMargins left="1.1811023622047245" right="0.59055118110236227" top="0.78740157480314965" bottom="0.78740157480314965" header="0.31496062992125984" footer="0.31496062992125984"/>
  <pageSetup paperSize="9" scale="79" orientation="portrait" r:id="rId1"/>
  <headerFooter differentFirst="1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2016</vt:lpstr>
      <vt:lpstr>'приложение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Lazukova</cp:lastModifiedBy>
  <cp:lastPrinted>2015-11-03T09:55:38Z</cp:lastPrinted>
  <dcterms:created xsi:type="dcterms:W3CDTF">2013-10-17T11:09:25Z</dcterms:created>
  <dcterms:modified xsi:type="dcterms:W3CDTF">2015-12-18T07:44:56Z</dcterms:modified>
</cp:coreProperties>
</file>